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S日報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8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3B4650"/>
      <sz val="8"/>
    </font>
    <font>
      <name val="游ゴシック"/>
      <color rgb="001F2A33"/>
      <sz val="10"/>
    </font>
    <font>
      <name val="游ゴシック"/>
      <b val="1"/>
      <color rgb="00FFFFFF"/>
      <sz val="10"/>
    </font>
    <font>
      <name val="游ゴシック"/>
      <b val="1"/>
      <color rgb="001F2A33"/>
      <sz val="9"/>
    </font>
    <font>
      <name val="游ゴシック"/>
      <b val="1"/>
      <color rgb="001F2A33"/>
      <sz val="10"/>
    </font>
  </fonts>
  <fills count="6">
    <fill>
      <patternFill/>
    </fill>
    <fill>
      <patternFill patternType="gray125"/>
    </fill>
    <fill>
      <patternFill patternType="solid">
        <fgColor rgb="00DDE3E8"/>
      </patternFill>
    </fill>
    <fill>
      <patternFill patternType="solid">
        <fgColor rgb="00FFF9DB"/>
      </patternFill>
    </fill>
    <fill>
      <patternFill patternType="solid">
        <fgColor rgb="002E3E4C"/>
      </patternFill>
    </fill>
    <fill>
      <patternFill patternType="solid">
        <fgColor rgb="00EEF1F3"/>
      </patternFill>
    </fill>
  </fills>
  <borders count="12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/>
      <right/>
      <top style="thin">
        <color rgb="008A949C"/>
      </top>
      <bottom style="thin">
        <color rgb="008A949C"/>
      </bottom>
      <diagonal/>
    </border>
    <border>
      <left style="thin">
        <color rgb="008A949C"/>
      </left>
      <right/>
      <top/>
      <bottom/>
      <diagonal/>
    </border>
    <border>
      <left/>
      <right style="thin">
        <color rgb="008A949C"/>
      </right>
      <top/>
      <bottom/>
      <diagonal/>
    </border>
    <border>
      <left style="thin">
        <color rgb="008A949C"/>
      </left>
      <right/>
      <top/>
      <bottom style="thin">
        <color rgb="008A949C"/>
      </bottom>
      <diagonal/>
    </border>
    <border>
      <left/>
      <right/>
      <top/>
      <bottom style="thin">
        <color rgb="008A949C"/>
      </bottom>
      <diagonal/>
    </border>
    <border>
      <left/>
      <right style="thin">
        <color rgb="008A949C"/>
      </right>
      <top/>
      <bottom style="thin">
        <color rgb="008A949C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vertical="center" wrapText="1"/>
    </xf>
    <xf numFmtId="0" fontId="4" fillId="3" borderId="2" applyAlignment="1" pivotButton="0" quotePrefix="0" xfId="0">
      <alignment vertical="center" wrapText="1"/>
    </xf>
    <xf numFmtId="0" fontId="0" fillId="3" borderId="2" pivotButton="0" quotePrefix="0" xfId="0"/>
    <xf numFmtId="0" fontId="5" fillId="4" borderId="0" applyAlignment="1" pivotButton="0" quotePrefix="0" xfId="0">
      <alignment vertical="center" wrapText="1"/>
    </xf>
    <xf numFmtId="0" fontId="0" fillId="4" borderId="0" pivotButton="0" quotePrefix="0" xfId="0"/>
    <xf numFmtId="0" fontId="6" fillId="2" borderId="2" applyAlignment="1" pivotButton="0" quotePrefix="0" xfId="0">
      <alignment vertical="center" wrapText="1"/>
    </xf>
    <xf numFmtId="0" fontId="4" fillId="0" borderId="2" applyAlignment="1" pivotButton="0" quotePrefix="0" xfId="0">
      <alignment vertical="center" wrapText="1"/>
    </xf>
    <xf numFmtId="164" fontId="4" fillId="3" borderId="2" applyAlignment="1" pivotButton="0" quotePrefix="0" xfId="0">
      <alignment vertical="center" wrapText="1"/>
    </xf>
    <xf numFmtId="3" fontId="4" fillId="5" borderId="2" applyAlignment="1" pivotButton="0" quotePrefix="0" xfId="0">
      <alignment vertical="center" wrapText="1"/>
    </xf>
    <xf numFmtId="0" fontId="7" fillId="2" borderId="2" applyAlignment="1" pivotButton="0" quotePrefix="0" xfId="0">
      <alignment vertical="center" wrapText="1"/>
    </xf>
    <xf numFmtId="164" fontId="4" fillId="5" borderId="2" applyAlignment="1" pivotButton="0" quotePrefix="0" xfId="0">
      <alignment vertical="center" wrapText="1"/>
    </xf>
    <xf numFmtId="1" fontId="4" fillId="3" borderId="2" applyAlignment="1" pivotButton="0" quotePrefix="0" xfId="0">
      <alignment vertical="center" wrapText="1"/>
    </xf>
    <xf numFmtId="3" fontId="4" fillId="3" borderId="2" applyAlignment="1" pivotButton="0" quotePrefix="0" xfId="0">
      <alignment vertical="center" wrapText="1"/>
    </xf>
    <xf numFmtId="0" fontId="0" fillId="5" borderId="2" pivotButton="0" quotePrefix="0" xfId="0"/>
    <xf numFmtId="0" fontId="0" fillId="2" borderId="2" pivotButton="0" quotePrefix="0" xfId="0"/>
    <xf numFmtId="0" fontId="4" fillId="3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2" customWidth="1" min="3" max="3"/>
    <col width="12" customWidth="1" min="4" max="4"/>
    <col width="14" customWidth="1" min="5" max="5"/>
    <col width="26" customWidth="1" min="6" max="6"/>
  </cols>
  <sheetData>
    <row r="1" ht="34" customHeight="1">
      <c r="A1" s="1" t="inlineStr">
        <is>
          <t>ガソリンスタンド 営業日報</t>
        </is>
      </c>
      <c r="B1" s="2" t="n"/>
      <c r="C1" s="2" t="n"/>
      <c r="D1" s="2" t="n"/>
      <c r="E1" s="2" t="n"/>
      <c r="F1" s="2" t="n"/>
    </row>
    <row r="2" ht="16" customHeight="1">
      <c r="A2" s="3" t="inlineStr">
        <is>
          <t>油種別の販売量・売上、油外の売上、現金の過不足を1日1枚で記録します。</t>
        </is>
      </c>
    </row>
    <row r="4" ht="21" customHeight="1">
      <c r="A4" s="4" t="inlineStr">
        <is>
          <t>日付</t>
        </is>
      </c>
      <c r="B4" s="5" t="n"/>
      <c r="C4" s="6" t="n"/>
      <c r="D4" s="4" t="inlineStr">
        <is>
          <t>天気</t>
        </is>
      </c>
      <c r="E4" s="5" t="n"/>
      <c r="F4" s="6" t="n"/>
    </row>
    <row r="5" ht="21" customHeight="1">
      <c r="A5" s="4" t="inlineStr">
        <is>
          <t>記入者</t>
        </is>
      </c>
      <c r="B5" s="5" t="n"/>
      <c r="C5" s="6" t="n"/>
      <c r="D5" s="4" t="inlineStr">
        <is>
          <t>出勤者</t>
        </is>
      </c>
      <c r="E5" s="5" t="n"/>
      <c r="F5" s="6" t="n"/>
    </row>
    <row r="7" ht="20" customHeight="1">
      <c r="A7" s="7" t="inlineStr">
        <is>
          <t>燃料の販売</t>
        </is>
      </c>
      <c r="B7" s="8" t="n"/>
      <c r="C7" s="8" t="n"/>
      <c r="D7" s="8" t="n"/>
      <c r="E7" s="8" t="n"/>
      <c r="F7" s="8" t="n"/>
    </row>
    <row r="8">
      <c r="A8" s="9" t="inlineStr">
        <is>
          <t>油種</t>
        </is>
      </c>
      <c r="B8" s="9" t="inlineStr">
        <is>
          <t>販売量（L）</t>
        </is>
      </c>
      <c r="C8" s="9" t="inlineStr">
        <is>
          <t>単価（円/L）</t>
        </is>
      </c>
      <c r="D8" s="9" t="inlineStr">
        <is>
          <t>売上（税込）</t>
        </is>
      </c>
      <c r="E8" s="9" t="inlineStr">
        <is>
          <t>前日比（L）</t>
        </is>
      </c>
      <c r="F8" s="9" t="inlineStr">
        <is>
          <t>メモ</t>
        </is>
      </c>
    </row>
    <row r="9">
      <c r="A9" s="10" t="inlineStr">
        <is>
          <t>レギュラー</t>
        </is>
      </c>
      <c r="B9" s="11" t="n"/>
      <c r="C9" s="11" t="n"/>
      <c r="D9" s="12">
        <f>IF(OR(B9="",C9=""),"",ROUND(B9*C9,0))</f>
        <v/>
      </c>
      <c r="E9" s="11" t="n"/>
      <c r="F9" s="5" t="n"/>
    </row>
    <row r="10">
      <c r="A10" s="10" t="inlineStr">
        <is>
          <t>ハイオク</t>
        </is>
      </c>
      <c r="B10" s="11" t="n"/>
      <c r="C10" s="11" t="n"/>
      <c r="D10" s="12">
        <f>IF(OR(B10="",C10=""),"",ROUND(B10*C10,0))</f>
        <v/>
      </c>
      <c r="E10" s="11" t="n"/>
      <c r="F10" s="5" t="n"/>
    </row>
    <row r="11">
      <c r="A11" s="10" t="inlineStr">
        <is>
          <t>軽油</t>
        </is>
      </c>
      <c r="B11" s="11" t="n"/>
      <c r="C11" s="11" t="n"/>
      <c r="D11" s="12">
        <f>IF(OR(B11="",C11=""),"",ROUND(B11*C11,0))</f>
        <v/>
      </c>
      <c r="E11" s="11" t="n"/>
      <c r="F11" s="5" t="n"/>
    </row>
    <row r="12">
      <c r="A12" s="10" t="inlineStr">
        <is>
          <t>灯油</t>
        </is>
      </c>
      <c r="B12" s="11" t="n"/>
      <c r="C12" s="11" t="n"/>
      <c r="D12" s="12">
        <f>IF(OR(B12="",C12=""),"",ROUND(B12*C12,0))</f>
        <v/>
      </c>
      <c r="E12" s="11" t="n"/>
      <c r="F12" s="5" t="n"/>
    </row>
    <row r="13">
      <c r="A13" s="13" t="inlineStr">
        <is>
          <t>燃料 計</t>
        </is>
      </c>
      <c r="B13" s="14">
        <f>SUM(B9:B12)</f>
        <v/>
      </c>
      <c r="D13" s="12">
        <f>SUM(D9:D12)</f>
        <v/>
      </c>
    </row>
    <row r="15" ht="20" customHeight="1">
      <c r="A15" s="7" t="inlineStr">
        <is>
          <t>油外の売上（税込）</t>
        </is>
      </c>
      <c r="B15" s="8" t="n"/>
      <c r="C15" s="8" t="n"/>
      <c r="D15" s="8" t="n"/>
      <c r="E15" s="8" t="n"/>
      <c r="F15" s="8" t="n"/>
    </row>
    <row r="16">
      <c r="A16" s="10" t="inlineStr">
        <is>
          <t>洗車</t>
        </is>
      </c>
      <c r="B16" s="15" t="n"/>
      <c r="C16" s="16" t="n"/>
      <c r="D16" s="6" t="n"/>
    </row>
    <row r="17">
      <c r="A17" s="10" t="inlineStr">
        <is>
          <t>オイル交換</t>
        </is>
      </c>
      <c r="B17" s="15" t="n"/>
      <c r="C17" s="16" t="n"/>
      <c r="D17" s="6" t="n"/>
    </row>
    <row r="18">
      <c r="A18" s="10" t="inlineStr">
        <is>
          <t>タイヤ</t>
        </is>
      </c>
      <c r="B18" s="15" t="n"/>
      <c r="C18" s="16" t="n"/>
      <c r="D18" s="6" t="n"/>
    </row>
    <row r="19">
      <c r="A19" s="10" t="inlineStr">
        <is>
          <t>バッテリー</t>
        </is>
      </c>
      <c r="B19" s="15" t="n"/>
      <c r="C19" s="16" t="n"/>
      <c r="D19" s="6" t="n"/>
    </row>
    <row r="20">
      <c r="A20" s="10" t="inlineStr">
        <is>
          <t>車検・点検</t>
        </is>
      </c>
      <c r="B20" s="15" t="n"/>
      <c r="C20" s="16" t="n"/>
      <c r="D20" s="6" t="n"/>
    </row>
    <row r="21">
      <c r="A21" s="10" t="inlineStr">
        <is>
          <t>コーティング</t>
        </is>
      </c>
      <c r="B21" s="15" t="n"/>
      <c r="C21" s="16" t="n"/>
      <c r="D21" s="6" t="n"/>
    </row>
    <row r="22">
      <c r="A22" s="10" t="inlineStr">
        <is>
          <t>物販</t>
        </is>
      </c>
      <c r="B22" s="15" t="n"/>
      <c r="C22" s="16" t="n"/>
      <c r="D22" s="6" t="n"/>
    </row>
    <row r="23">
      <c r="A23" s="10" t="inlineStr">
        <is>
          <t>その他</t>
        </is>
      </c>
      <c r="B23" s="15" t="n"/>
      <c r="C23" s="16" t="n"/>
      <c r="D23" s="6" t="n"/>
    </row>
    <row r="24">
      <c r="A24" s="13" t="inlineStr">
        <is>
          <t>油外 計</t>
        </is>
      </c>
      <c r="C24" s="12">
        <f>SUM(C16:C23)</f>
        <v/>
      </c>
      <c r="D24" s="17" t="n"/>
    </row>
    <row r="26" ht="20" customHeight="1">
      <c r="A26" s="7" t="inlineStr">
        <is>
          <t>現金の確認</t>
        </is>
      </c>
      <c r="B26" s="8" t="n"/>
      <c r="C26" s="8" t="n"/>
      <c r="D26" s="8" t="n"/>
      <c r="E26" s="8" t="n"/>
      <c r="F26" s="8" t="n"/>
    </row>
    <row r="27">
      <c r="A27" s="13" t="inlineStr">
        <is>
          <t>売上合計（税込）</t>
        </is>
      </c>
      <c r="B27" s="12">
        <f>D13+C24</f>
        <v/>
      </c>
    </row>
    <row r="28">
      <c r="A28" s="13" t="inlineStr">
        <is>
          <t>カード・電子マネー等</t>
        </is>
      </c>
      <c r="B28" s="16" t="n"/>
    </row>
    <row r="29">
      <c r="A29" s="13" t="inlineStr">
        <is>
          <t>掛売り</t>
        </is>
      </c>
      <c r="B29" s="16" t="n"/>
    </row>
    <row r="30">
      <c r="A30" s="13" t="inlineStr">
        <is>
          <t>現金の売上（理論値）</t>
        </is>
      </c>
      <c r="B30" s="12">
        <f>B27-N(B28)-N(B29)</f>
        <v/>
      </c>
    </row>
    <row r="31">
      <c r="A31" s="13" t="inlineStr">
        <is>
          <t>レジの現金（実際）</t>
        </is>
      </c>
      <c r="B31" s="16" t="n"/>
    </row>
    <row r="32">
      <c r="A32" s="13" t="inlineStr">
        <is>
          <t>過不足</t>
        </is>
      </c>
      <c r="B32" s="12">
        <f>IF(B31="","",B31-B30)</f>
        <v/>
      </c>
    </row>
    <row r="33">
      <c r="A33" s="9" t="inlineStr">
        <is>
          <t>引継ぎ・連絡事項</t>
        </is>
      </c>
      <c r="B33" s="18" t="n"/>
      <c r="C33" s="18" t="n"/>
      <c r="D33" s="18" t="n"/>
      <c r="E33" s="18" t="n"/>
      <c r="F33" s="18" t="n"/>
    </row>
    <row r="34" ht="18" customHeight="1">
      <c r="A34" s="19" t="n"/>
      <c r="B34" s="6" t="n"/>
      <c r="C34" s="6" t="n"/>
      <c r="D34" s="6" t="n"/>
      <c r="E34" s="6" t="n"/>
      <c r="F34" s="6" t="n"/>
    </row>
    <row r="35" ht="18" customHeight="1">
      <c r="A35" s="6" t="n"/>
      <c r="B35" s="6" t="n"/>
      <c r="C35" s="6" t="n"/>
      <c r="D35" s="6" t="n"/>
      <c r="E35" s="6" t="n"/>
      <c r="F35" s="6" t="n"/>
    </row>
  </sheetData>
  <mergeCells count="20">
    <mergeCell ref="C24:D24"/>
    <mergeCell ref="E5:F5"/>
    <mergeCell ref="A34:F35"/>
    <mergeCell ref="A26:F26"/>
    <mergeCell ref="A2:F2"/>
    <mergeCell ref="E4:F4"/>
    <mergeCell ref="C20:D20"/>
    <mergeCell ref="A33:F33"/>
    <mergeCell ref="C16:D16"/>
    <mergeCell ref="C22:D22"/>
    <mergeCell ref="C21:D21"/>
    <mergeCell ref="C23:D23"/>
    <mergeCell ref="C17:D17"/>
    <mergeCell ref="A15:F15"/>
    <mergeCell ref="B5:C5"/>
    <mergeCell ref="A1:F1"/>
    <mergeCell ref="C19:D19"/>
    <mergeCell ref="C18:D18"/>
    <mergeCell ref="B4:C4"/>
    <mergeCell ref="A7:F7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2026-10-17T13:14:58Z</dcterms:created>
  <dcterms:modified xmlns:dcterms="http://purl.org/dc/terms/" xmlns:xsi="http://www.w3.org/2001/XMLSchema-instance" xsi:type="dcterms:W3CDTF">2026-10-17T13:14:58Z</dcterms:modified>
</cp:coreProperties>
</file>