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車両 査定書" sheetId="1" state="visible" r:id="rId1"/>
  </sheets>
  <definedNames/>
  <calcPr calcId="124519" fullCalcOnLoad="1"/>
</workbook>
</file>

<file path=xl/styles.xml><?xml version="1.0" encoding="utf-8"?>
<styleSheet xmlns="http://schemas.openxmlformats.org/spreadsheetml/2006/main">
  <numFmts count="3">
    <numFmt numFmtId="164" formatCode="yyyy&quot;年&quot;m&quot;月&quot;d&quot;日&quot;"/>
    <numFmt numFmtId="165" formatCode="#,##0.0#"/>
    <numFmt numFmtId="166" formatCode="&quot;¥&quot;#,##0"/>
  </numFmts>
  <fonts count="12">
    <font>
      <name val="Calibri"/>
      <family val="2"/>
      <color theme="1"/>
      <sz val="11"/>
      <scheme val="minor"/>
    </font>
    <font>
      <name val="游ゴシック"/>
      <b val="1"/>
      <color rgb="001F2A33"/>
      <sz val="18"/>
    </font>
    <font>
      <name val="游ゴシック"/>
      <color rgb="005B6670"/>
      <sz val="8"/>
    </font>
    <font>
      <name val="游ゴシック"/>
      <color rgb="001F2A33"/>
      <sz val="9"/>
    </font>
    <font>
      <name val="游ゴシック"/>
      <color rgb="001F2A33"/>
      <sz val="10"/>
    </font>
    <font>
      <name val="游ゴシック"/>
      <b val="1"/>
      <color rgb="00FFFFFF"/>
      <sz val="9"/>
    </font>
    <font>
      <name val="游ゴシック"/>
      <b val="1"/>
      <color rgb="001F2A33"/>
      <sz val="11"/>
    </font>
    <font>
      <name val="游ゴシック"/>
      <b val="1"/>
      <color rgb="00FFFFFF"/>
      <sz val="10"/>
    </font>
    <font>
      <name val="游ゴシック"/>
      <color rgb="003B4650"/>
      <sz val="8"/>
    </font>
    <font>
      <name val="游ゴシック"/>
      <b val="1"/>
      <color rgb="001F2A33"/>
      <sz val="9"/>
    </font>
    <font>
      <name val="游ゴシック"/>
      <b val="1"/>
      <color rgb="00FFFFFF"/>
      <sz val="11"/>
    </font>
    <font>
      <name val="游ゴシック"/>
      <b val="1"/>
      <color rgb="001F2A33"/>
      <sz val="12"/>
    </font>
  </fonts>
  <fills count="6">
    <fill>
      <patternFill/>
    </fill>
    <fill>
      <patternFill patternType="gray125"/>
    </fill>
    <fill>
      <patternFill patternType="solid">
        <fgColor rgb="00FFF9DB"/>
      </patternFill>
    </fill>
    <fill>
      <patternFill patternType="solid">
        <fgColor rgb="002E3E4C"/>
      </patternFill>
    </fill>
    <fill>
      <patternFill patternType="solid">
        <fgColor rgb="00DDE3E8"/>
      </patternFill>
    </fill>
    <fill>
      <patternFill patternType="solid">
        <fgColor rgb="00EEF1F3"/>
      </patternFill>
    </fill>
  </fills>
  <borders count="14">
    <border>
      <left/>
      <right/>
      <top/>
      <bottom/>
      <diagonal/>
    </border>
    <border>
      <bottom style="medium">
        <color rgb="001F2A33"/>
      </bottom>
    </border>
    <border>
      <bottom style="thin">
        <color rgb="008A949C"/>
      </bottom>
    </border>
    <border>
      <left/>
      <right/>
      <top/>
      <bottom style="thin">
        <color rgb="008A949C"/>
      </bottom>
      <diagonal/>
    </border>
    <border>
      <left style="thin">
        <color rgb="008A949C"/>
      </left>
      <right style="thin">
        <color rgb="008A949C"/>
      </right>
      <top style="thin">
        <color rgb="008A949C"/>
      </top>
      <bottom style="thin">
        <color rgb="008A949C"/>
      </bottom>
    </border>
    <border>
      <left/>
      <right/>
      <top style="thin">
        <color rgb="008A949C"/>
      </top>
      <bottom/>
      <diagonal/>
    </border>
    <border>
      <left/>
      <right style="thin">
        <color rgb="008A949C"/>
      </right>
      <top style="thin">
        <color rgb="008A949C"/>
      </top>
      <bottom/>
      <diagonal/>
    </border>
    <border>
      <left/>
      <right style="thin">
        <color rgb="008A949C"/>
      </right>
      <top style="thin">
        <color rgb="008A949C"/>
      </top>
      <bottom style="thin">
        <color rgb="008A949C"/>
      </bottom>
      <diagonal/>
    </border>
    <border>
      <left/>
      <right/>
      <top style="thin">
        <color rgb="008A949C"/>
      </top>
      <bottom style="thin">
        <color rgb="008A949C"/>
      </bottom>
      <diagonal/>
    </border>
    <border>
      <left style="medium">
        <color rgb="001F2A33"/>
      </left>
      <right style="medium">
        <color rgb="001F2A33"/>
      </right>
      <top style="medium">
        <color rgb="001F2A33"/>
      </top>
      <bottom style="medium">
        <color rgb="001F2A33"/>
      </bottom>
    </border>
    <border>
      <left style="thin">
        <color rgb="008A949C"/>
      </left>
      <right/>
      <top/>
      <bottom/>
      <diagonal/>
    </border>
    <border>
      <left/>
      <right style="thin">
        <color rgb="008A949C"/>
      </right>
      <top/>
      <bottom/>
      <diagonal/>
    </border>
    <border>
      <left style="thin">
        <color rgb="008A949C"/>
      </left>
      <right/>
      <top/>
      <bottom style="thin">
        <color rgb="008A949C"/>
      </bottom>
      <diagonal/>
    </border>
    <border>
      <left/>
      <right style="thin">
        <color rgb="008A949C"/>
      </right>
      <top/>
      <bottom style="thin">
        <color rgb="008A949C"/>
      </bottom>
      <diagonal/>
    </border>
  </borders>
  <cellStyleXfs count="1">
    <xf numFmtId="0" fontId="0" fillId="0" borderId="0"/>
  </cellStyleXfs>
  <cellXfs count="30">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right" vertical="center"/>
    </xf>
    <xf numFmtId="0" fontId="4" fillId="2" borderId="2" applyAlignment="1" pivotButton="0" quotePrefix="0" xfId="0">
      <alignment vertical="center" wrapText="1"/>
    </xf>
    <xf numFmtId="0" fontId="0" fillId="2" borderId="2" pivotButton="0" quotePrefix="0" xfId="0"/>
    <xf numFmtId="164" fontId="4" fillId="2" borderId="2" applyAlignment="1" pivotButton="0" quotePrefix="0" xfId="0">
      <alignment vertical="center" wrapText="1"/>
    </xf>
    <xf numFmtId="0" fontId="5" fillId="3" borderId="0" applyAlignment="1" pivotButton="0" quotePrefix="0" xfId="0">
      <alignment vertical="center" wrapText="1"/>
    </xf>
    <xf numFmtId="0" fontId="0" fillId="3" borderId="0" pivotButton="0" quotePrefix="0" xfId="0"/>
    <xf numFmtId="0" fontId="2" fillId="0" borderId="2" applyAlignment="1" pivotButton="0" quotePrefix="0" xfId="0">
      <alignment vertical="center" wrapText="1"/>
    </xf>
    <xf numFmtId="0" fontId="6" fillId="2" borderId="2" applyAlignment="1" pivotButton="0" quotePrefix="0" xfId="0">
      <alignment vertical="center" wrapText="1"/>
    </xf>
    <xf numFmtId="0" fontId="7" fillId="3" borderId="0" applyAlignment="1" pivotButton="0" quotePrefix="0" xfId="0">
      <alignment vertical="center" wrapText="1"/>
    </xf>
    <xf numFmtId="0" fontId="8" fillId="4" borderId="4" applyAlignment="1" pivotButton="0" quotePrefix="0" xfId="0">
      <alignment vertical="center" wrapText="1"/>
    </xf>
    <xf numFmtId="0" fontId="4" fillId="2" borderId="4" applyAlignment="1" pivotButton="0" quotePrefix="0" xfId="0">
      <alignment vertical="center" wrapText="1"/>
    </xf>
    <xf numFmtId="0" fontId="0" fillId="2" borderId="4" pivotButton="0" quotePrefix="0" xfId="0"/>
    <xf numFmtId="0" fontId="5" fillId="3" borderId="4" applyAlignment="1" pivotButton="0" quotePrefix="0" xfId="0">
      <alignment horizontal="center" vertical="center"/>
    </xf>
    <xf numFmtId="0" fontId="9" fillId="4" borderId="4" applyAlignment="1" pivotButton="0" quotePrefix="0" xfId="0">
      <alignment vertical="center" wrapText="1"/>
    </xf>
    <xf numFmtId="0" fontId="0" fillId="4" borderId="4" pivotButton="0" quotePrefix="0" xfId="0"/>
    <xf numFmtId="0" fontId="2" fillId="0" borderId="4" applyAlignment="1" pivotButton="0" quotePrefix="0" xfId="0">
      <alignment horizontal="center" vertical="center"/>
    </xf>
    <xf numFmtId="165" fontId="4" fillId="2" borderId="4" applyAlignment="1" pivotButton="0" quotePrefix="0" xfId="0">
      <alignment horizontal="right" vertical="center"/>
    </xf>
    <xf numFmtId="0" fontId="4" fillId="2" borderId="4" applyAlignment="1" pivotButton="0" quotePrefix="0" xfId="0">
      <alignment horizontal="center" vertical="center"/>
    </xf>
    <xf numFmtId="3" fontId="4" fillId="2" borderId="4" applyAlignment="1" pivotButton="0" quotePrefix="0" xfId="0">
      <alignment vertical="center" wrapText="1"/>
    </xf>
    <xf numFmtId="3" fontId="4" fillId="5" borderId="4" applyAlignment="1" pivotButton="0" quotePrefix="0" xfId="0">
      <alignment vertical="center" wrapText="1"/>
    </xf>
    <xf numFmtId="0" fontId="3" fillId="4" borderId="4" applyAlignment="1" pivotButton="0" quotePrefix="0" xfId="0">
      <alignment vertical="center" wrapText="1"/>
    </xf>
    <xf numFmtId="0" fontId="10" fillId="3" borderId="4" applyAlignment="1" pivotButton="0" quotePrefix="0" xfId="0">
      <alignment vertical="center" wrapText="1"/>
    </xf>
    <xf numFmtId="0" fontId="0" fillId="3" borderId="4" pivotButton="0" quotePrefix="0" xfId="0"/>
    <xf numFmtId="166" fontId="11" fillId="5" borderId="9" applyAlignment="1" pivotButton="0" quotePrefix="0" xfId="0">
      <alignment vertical="center" wrapText="1"/>
    </xf>
    <xf numFmtId="0" fontId="4" fillId="2" borderId="4"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2"/>
  <sheetViews>
    <sheetView showGridLines="0" workbookViewId="0">
      <selection activeCell="A1" sqref="A1"/>
    </sheetView>
  </sheetViews>
  <sheetFormatPr baseColWidth="8" defaultRowHeight="15"/>
  <cols>
    <col width="9" customWidth="1" min="1" max="1"/>
    <col width="30" customWidth="1" min="2" max="2"/>
    <col width="7" customWidth="1" min="3" max="3"/>
    <col width="6" customWidth="1" min="4" max="4"/>
    <col width="12" customWidth="1" min="5" max="5"/>
    <col width="8" customWidth="1" min="6" max="6"/>
    <col width="14" customWidth="1" min="7" max="7"/>
  </cols>
  <sheetData>
    <row r="1" ht="34" customHeight="1">
      <c r="A1" s="1" t="inlineStr">
        <is>
          <t>車両 査定書</t>
        </is>
      </c>
      <c r="B1" s="2" t="n"/>
      <c r="C1" s="2" t="n"/>
      <c r="D1" s="2" t="n"/>
      <c r="E1" s="2" t="n"/>
      <c r="F1" s="2" t="n"/>
      <c r="G1" s="2" t="n"/>
    </row>
    <row r="2" ht="16" customHeight="1">
      <c r="A2" s="3" t="inlineStr">
        <is>
          <t>下取り・買取のときに、車の状態と査定額の根拠を残す書面です。</t>
        </is>
      </c>
    </row>
    <row r="4">
      <c r="E4" s="4" t="inlineStr">
        <is>
          <t>査定No.</t>
        </is>
      </c>
      <c r="F4" s="5" t="n"/>
      <c r="G4" s="6" t="n"/>
    </row>
    <row r="5">
      <c r="E5" s="4" t="inlineStr">
        <is>
          <t>査定日</t>
        </is>
      </c>
      <c r="F5" s="7" t="n"/>
      <c r="G5" s="6" t="n"/>
    </row>
    <row r="6">
      <c r="E6" s="4" t="inlineStr">
        <is>
          <t>有効期限</t>
        </is>
      </c>
      <c r="F6" s="5" t="n"/>
      <c r="G6" s="6" t="n"/>
    </row>
    <row r="8">
      <c r="A8" s="8" t="inlineStr">
        <is>
          <t>お客様</t>
        </is>
      </c>
      <c r="B8" s="9" t="n"/>
      <c r="C8" s="9" t="n"/>
      <c r="E8" s="8" t="inlineStr">
        <is>
          <t>査定した店</t>
        </is>
      </c>
      <c r="F8" s="9" t="n"/>
      <c r="G8" s="9" t="n"/>
    </row>
    <row r="9" ht="20" customHeight="1">
      <c r="A9" s="10" t="inlineStr">
        <is>
          <t>お客様名</t>
        </is>
      </c>
      <c r="B9" s="11" t="inlineStr">
        <is>
          <t xml:space="preserve">　　　　　　　　　様</t>
        </is>
      </c>
      <c r="C9" s="6" t="n"/>
      <c r="E9" s="10" t="inlineStr">
        <is>
          <t>会社名</t>
        </is>
      </c>
      <c r="F9" s="5" t="n"/>
      <c r="G9" s="6" t="n"/>
    </row>
    <row r="10" ht="20" customHeight="1">
      <c r="A10" s="10" t="inlineStr">
        <is>
          <t>住所</t>
        </is>
      </c>
      <c r="B10" s="5" t="n"/>
      <c r="C10" s="6" t="n"/>
      <c r="E10" s="10" t="inlineStr">
        <is>
          <t>住所</t>
        </is>
      </c>
      <c r="F10" s="5" t="n"/>
      <c r="G10" s="6" t="n"/>
    </row>
    <row r="11" ht="20" customHeight="1">
      <c r="A11" s="10" t="inlineStr">
        <is>
          <t>TEL</t>
        </is>
      </c>
      <c r="B11" s="5" t="n"/>
      <c r="C11" s="6" t="n"/>
      <c r="E11" s="10" t="inlineStr">
        <is>
          <t>TEL</t>
        </is>
      </c>
      <c r="F11" s="5" t="n"/>
      <c r="G11" s="6" t="n"/>
    </row>
    <row r="12" ht="20" customHeight="1">
      <c r="E12" s="10" t="inlineStr">
        <is>
          <t>査定士</t>
        </is>
      </c>
      <c r="F12" s="5" t="n"/>
      <c r="G12" s="6" t="n"/>
    </row>
    <row r="13" ht="20" customHeight="1">
      <c r="E13" s="10" t="inlineStr">
        <is>
          <t>古物商許可</t>
        </is>
      </c>
      <c r="F13" s="5" t="n"/>
      <c r="G13" s="6" t="n"/>
    </row>
    <row r="15" ht="20" customHeight="1">
      <c r="A15" s="12" t="inlineStr">
        <is>
          <t>車両</t>
        </is>
      </c>
      <c r="B15" s="9" t="n"/>
      <c r="C15" s="9" t="n"/>
      <c r="D15" s="9" t="n"/>
      <c r="E15" s="9" t="n"/>
      <c r="F15" s="9" t="n"/>
      <c r="G15" s="9" t="n"/>
    </row>
    <row r="16" ht="21" customHeight="1">
      <c r="A16" s="13" t="inlineStr">
        <is>
          <t>車名</t>
        </is>
      </c>
      <c r="B16" s="14" t="n"/>
      <c r="C16" s="15" t="n"/>
      <c r="D16" s="13" t="inlineStr">
        <is>
          <t>型式</t>
        </is>
      </c>
      <c r="E16" s="14" t="n"/>
      <c r="F16" s="15" t="n"/>
      <c r="G16" s="15" t="n"/>
    </row>
    <row r="17" ht="21" customHeight="1">
      <c r="A17" s="13" t="inlineStr">
        <is>
          <t>登録番号</t>
        </is>
      </c>
      <c r="B17" s="14" t="n"/>
      <c r="C17" s="15" t="n"/>
      <c r="D17" s="13" t="inlineStr">
        <is>
          <t>車台番号</t>
        </is>
      </c>
      <c r="E17" s="14" t="n"/>
      <c r="F17" s="15" t="n"/>
      <c r="G17" s="15" t="n"/>
    </row>
    <row r="18" ht="21" customHeight="1">
      <c r="A18" s="13" t="inlineStr">
        <is>
          <t>初度登録年月</t>
        </is>
      </c>
      <c r="B18" s="14" t="n"/>
      <c r="C18" s="15" t="n"/>
      <c r="D18" s="13" t="inlineStr">
        <is>
          <t>走行距離</t>
        </is>
      </c>
      <c r="E18" s="14" t="n"/>
      <c r="F18" s="15" t="n"/>
      <c r="G18" s="15" t="n"/>
    </row>
    <row r="19" ht="21" customHeight="1">
      <c r="A19" s="13" t="inlineStr">
        <is>
          <t>車検満了日</t>
        </is>
      </c>
      <c r="B19" s="14" t="n"/>
      <c r="C19" s="15" t="n"/>
      <c r="D19" s="13" t="inlineStr">
        <is>
          <t>色</t>
        </is>
      </c>
      <c r="E19" s="14" t="n"/>
      <c r="F19" s="15" t="n"/>
      <c r="G19" s="15" t="n"/>
    </row>
    <row r="20" ht="21" customHeight="1">
      <c r="A20" s="13" t="inlineStr">
        <is>
          <t>車検証の所有者</t>
        </is>
      </c>
      <c r="B20" s="14" t="n"/>
      <c r="C20" s="15" t="n"/>
      <c r="D20" s="13" t="inlineStr">
        <is>
          <t>使用者</t>
        </is>
      </c>
      <c r="E20" s="14" t="n"/>
      <c r="F20" s="15" t="n"/>
      <c r="G20" s="15" t="n"/>
    </row>
    <row r="22" ht="20" customHeight="1">
      <c r="A22" s="12" t="inlineStr">
        <is>
          <t>状態の確認</t>
        </is>
      </c>
      <c r="B22" s="9" t="n"/>
      <c r="C22" s="9" t="n"/>
      <c r="D22" s="9" t="n"/>
      <c r="E22" s="9" t="n"/>
      <c r="F22" s="9" t="n"/>
      <c r="G22" s="9" t="n"/>
    </row>
    <row r="23" ht="21" customHeight="1">
      <c r="A23" s="13" t="inlineStr">
        <is>
          <t>修復歴</t>
        </is>
      </c>
      <c r="B23" s="14" t="inlineStr">
        <is>
          <t>あり・なし</t>
        </is>
      </c>
      <c r="C23" s="15" t="n"/>
      <c r="D23" s="13" t="inlineStr">
        <is>
          <t>メーター交換</t>
        </is>
      </c>
      <c r="E23" s="14" t="inlineStr">
        <is>
          <t>あり・なし</t>
        </is>
      </c>
      <c r="F23" s="15" t="n"/>
      <c r="G23" s="15" t="n"/>
    </row>
    <row r="24" ht="21" customHeight="1">
      <c r="A24" s="13" t="inlineStr">
        <is>
          <t>冠水歴</t>
        </is>
      </c>
      <c r="B24" s="14" t="inlineStr">
        <is>
          <t>あり・なし・不明</t>
        </is>
      </c>
      <c r="C24" s="15" t="n"/>
      <c r="D24" s="13" t="inlineStr">
        <is>
          <t>喫煙</t>
        </is>
      </c>
      <c r="E24" s="14" t="inlineStr">
        <is>
          <t>あり・なし</t>
        </is>
      </c>
      <c r="F24" s="15" t="n"/>
      <c r="G24" s="15" t="n"/>
    </row>
    <row r="25" ht="21" customHeight="1">
      <c r="A25" s="13" t="inlineStr">
        <is>
          <t>外装（キズ・へこみ）</t>
        </is>
      </c>
      <c r="B25" s="14" t="n"/>
      <c r="C25" s="15" t="n"/>
      <c r="D25" s="13" t="inlineStr">
        <is>
          <t>内装（汚れ・破れ）</t>
        </is>
      </c>
      <c r="E25" s="14" t="n"/>
      <c r="F25" s="15" t="n"/>
      <c r="G25" s="15" t="n"/>
    </row>
    <row r="26" ht="21" customHeight="1">
      <c r="A26" s="13" t="inlineStr">
        <is>
          <t>タイヤ残り溝</t>
        </is>
      </c>
      <c r="B26" s="14" t="n"/>
      <c r="C26" s="15" t="n"/>
      <c r="D26" s="13" t="inlineStr">
        <is>
          <t>エンジン・ミッション</t>
        </is>
      </c>
      <c r="E26" s="14" t="n"/>
      <c r="F26" s="15" t="n"/>
      <c r="G26" s="15" t="n"/>
    </row>
    <row r="27" ht="21" customHeight="1">
      <c r="A27" s="13" t="inlineStr">
        <is>
          <t>装備（ナビ・ETC等）</t>
        </is>
      </c>
      <c r="B27" s="14" t="n"/>
      <c r="C27" s="15" t="n"/>
      <c r="D27" s="13" t="inlineStr">
        <is>
          <t>取扱説明書・記録簿</t>
        </is>
      </c>
      <c r="E27" s="14" t="inlineStr">
        <is>
          <t>あり・なし</t>
        </is>
      </c>
      <c r="F27" s="15" t="n"/>
      <c r="G27" s="15" t="n"/>
    </row>
    <row r="28" ht="21" customHeight="1">
      <c r="A28" s="13" t="inlineStr">
        <is>
          <t>スペアキー</t>
        </is>
      </c>
      <c r="B28" s="14" t="inlineStr">
        <is>
          <t>あり・なし</t>
        </is>
      </c>
      <c r="C28" s="15" t="n"/>
      <c r="D28" s="13" t="inlineStr">
        <is>
          <t>リサイクル券</t>
        </is>
      </c>
      <c r="E28" s="14" t="inlineStr">
        <is>
          <t>あり・なし</t>
        </is>
      </c>
      <c r="F28" s="15" t="n"/>
      <c r="G28" s="15" t="n"/>
    </row>
    <row r="30" ht="20" customHeight="1">
      <c r="A30" s="16" t="inlineStr">
        <is>
          <t>No</t>
        </is>
      </c>
      <c r="B30" s="16" t="inlineStr">
        <is>
          <t>品名・作業内容</t>
        </is>
      </c>
      <c r="C30" s="16" t="inlineStr">
        <is>
          <t>数量</t>
        </is>
      </c>
      <c r="D30" s="16" t="inlineStr">
        <is>
          <t>単位</t>
        </is>
      </c>
      <c r="E30" s="16" t="inlineStr">
        <is>
          <t>単価（税抜）</t>
        </is>
      </c>
      <c r="F30" s="16" t="inlineStr">
        <is>
          <t>区分</t>
        </is>
      </c>
      <c r="G30" s="16" t="inlineStr">
        <is>
          <t>金額（税抜）</t>
        </is>
      </c>
    </row>
    <row r="31">
      <c r="A31" s="17" t="inlineStr">
        <is>
          <t>査定額の内訳</t>
        </is>
      </c>
      <c r="B31" s="18" t="n"/>
      <c r="C31" s="18" t="n"/>
      <c r="D31" s="18" t="n"/>
      <c r="E31" s="18" t="n"/>
      <c r="F31" s="18" t="n"/>
      <c r="G31" s="18" t="n"/>
    </row>
    <row r="32" ht="19" customHeight="1">
      <c r="A32" s="19" t="n">
        <v>1</v>
      </c>
      <c r="B32" s="14" t="inlineStr">
        <is>
          <t>基本価格</t>
        </is>
      </c>
      <c r="C32" s="20" t="n">
        <v>1</v>
      </c>
      <c r="D32" s="21" t="inlineStr">
        <is>
          <t>式</t>
        </is>
      </c>
      <c r="E32" s="22" t="n"/>
      <c r="F32" s="21" t="inlineStr">
        <is>
          <t>不課税</t>
        </is>
      </c>
      <c r="G32" s="23">
        <f>IF(OR(C32="",E32=""),"",ROUND(C32*E32,0))</f>
        <v/>
      </c>
    </row>
    <row r="33" ht="19" customHeight="1">
      <c r="A33" s="19" t="n">
        <v>2</v>
      </c>
      <c r="B33" s="14" t="inlineStr">
        <is>
          <t>加点（装備・状態）</t>
        </is>
      </c>
      <c r="C33" s="20" t="n">
        <v>1</v>
      </c>
      <c r="D33" s="21" t="inlineStr">
        <is>
          <t>式</t>
        </is>
      </c>
      <c r="E33" s="22" t="n"/>
      <c r="F33" s="21" t="inlineStr">
        <is>
          <t>不課税</t>
        </is>
      </c>
      <c r="G33" s="23">
        <f>IF(OR(C33="",E33=""),"",ROUND(C33*E33,0))</f>
        <v/>
      </c>
    </row>
    <row r="34" ht="19" customHeight="1">
      <c r="A34" s="19" t="n">
        <v>3</v>
      </c>
      <c r="B34" s="14" t="inlineStr">
        <is>
          <t>減点（キズ・修理が必要な箇所）</t>
        </is>
      </c>
      <c r="C34" s="20" t="n">
        <v>-1</v>
      </c>
      <c r="D34" s="21" t="inlineStr">
        <is>
          <t>式</t>
        </is>
      </c>
      <c r="E34" s="22" t="n"/>
      <c r="F34" s="21" t="inlineStr">
        <is>
          <t>不課税</t>
        </is>
      </c>
      <c r="G34" s="23">
        <f>IF(OR(C34="",E34=""),"",ROUND(C34*E34,0))</f>
        <v/>
      </c>
    </row>
    <row r="35" ht="19" customHeight="1">
      <c r="A35" s="19" t="n">
        <v>4</v>
      </c>
      <c r="B35" s="14" t="n"/>
      <c r="C35" s="20" t="n"/>
      <c r="D35" s="21" t="n"/>
      <c r="E35" s="22" t="n"/>
      <c r="F35" s="21" t="inlineStr">
        <is>
          <t>不課税</t>
        </is>
      </c>
      <c r="G35" s="23">
        <f>IF(OR(C35="",E35=""),"",ROUND(C35*E35,0))</f>
        <v/>
      </c>
    </row>
    <row r="36" ht="19" customHeight="1">
      <c r="A36" s="19" t="n">
        <v>5</v>
      </c>
      <c r="B36" s="14" t="n"/>
      <c r="C36" s="20" t="n"/>
      <c r="D36" s="21" t="n"/>
      <c r="E36" s="22" t="n"/>
      <c r="F36" s="21" t="inlineStr">
        <is>
          <t>不課税</t>
        </is>
      </c>
      <c r="G36" s="23">
        <f>IF(OR(C36="",E36=""),"",ROUND(C36*E36,0))</f>
        <v/>
      </c>
    </row>
    <row r="38" ht="18" customHeight="1">
      <c r="D38" s="24" t="inlineStr">
        <is>
          <t>10%対象（税抜）</t>
        </is>
      </c>
      <c r="E38" s="18" t="n"/>
      <c r="F38" s="18" t="n"/>
      <c r="G38" s="23">
        <f>SUMIF(F31:F36,"10%",G31:G36)</f>
        <v/>
      </c>
    </row>
    <row r="39" ht="18" customHeight="1">
      <c r="D39" s="24" t="inlineStr">
        <is>
          <t>消費税（10%）</t>
        </is>
      </c>
      <c r="E39" s="18" t="n"/>
      <c r="F39" s="18" t="n"/>
      <c r="G39" s="23">
        <f>ROUNDDOWN(G38*0.1,0)</f>
        <v/>
      </c>
    </row>
    <row r="40" ht="18" customHeight="1">
      <c r="D40" s="24" t="inlineStr">
        <is>
          <t>8%対象（税抜）</t>
        </is>
      </c>
      <c r="E40" s="18" t="n"/>
      <c r="F40" s="18" t="n"/>
      <c r="G40" s="23">
        <f>SUMIF(F31:F36,"8%",G31:G36)</f>
        <v/>
      </c>
    </row>
    <row r="41" ht="18" customHeight="1">
      <c r="D41" s="24" t="inlineStr">
        <is>
          <t>消費税（8%）</t>
        </is>
      </c>
      <c r="E41" s="18" t="n"/>
      <c r="F41" s="18" t="n"/>
      <c r="G41" s="23">
        <f>ROUNDDOWN(G40*0.08,0)</f>
        <v/>
      </c>
    </row>
    <row r="42" ht="18" customHeight="1">
      <c r="D42" s="24" t="inlineStr">
        <is>
          <t>非課税</t>
        </is>
      </c>
      <c r="E42" s="18" t="n"/>
      <c r="F42" s="18" t="n"/>
      <c r="G42" s="23">
        <f>SUMIF(F31:F36,"非課税",G31:G36)</f>
        <v/>
      </c>
    </row>
    <row r="43" ht="18" customHeight="1">
      <c r="D43" s="24" t="inlineStr">
        <is>
          <t>不課税（法定費用など）</t>
        </is>
      </c>
      <c r="E43" s="18" t="n"/>
      <c r="F43" s="18" t="n"/>
      <c r="G43" s="23">
        <f>SUMIF(F31:F36,"不課税",G31:G36)</f>
        <v/>
      </c>
    </row>
    <row r="44" ht="26" customHeight="1">
      <c r="D44" s="25" t="inlineStr">
        <is>
          <t>査定額</t>
        </is>
      </c>
      <c r="E44" s="26" t="n"/>
      <c r="F44" s="26" t="n"/>
      <c r="G44" s="27">
        <f>SUM(G38,G39,G40,G41,G42,G43)</f>
        <v/>
      </c>
    </row>
    <row r="46">
      <c r="A46" s="17" t="inlineStr">
        <is>
          <t>査定のコメント</t>
        </is>
      </c>
      <c r="B46" s="18" t="n"/>
      <c r="C46" s="18" t="n"/>
      <c r="D46" s="18" t="n"/>
      <c r="E46" s="18" t="n"/>
      <c r="F46" s="18" t="n"/>
      <c r="G46" s="18" t="n"/>
    </row>
    <row r="47" ht="18" customHeight="1">
      <c r="A47" s="28" t="n"/>
      <c r="B47" s="15" t="n"/>
      <c r="C47" s="15" t="n"/>
      <c r="D47" s="15" t="n"/>
      <c r="E47" s="15" t="n"/>
      <c r="F47" s="15" t="n"/>
      <c r="G47" s="15" t="n"/>
    </row>
    <row r="48" ht="18" customHeight="1">
      <c r="A48" s="15" t="n"/>
      <c r="B48" s="15" t="n"/>
      <c r="C48" s="15" t="n"/>
      <c r="D48" s="15" t="n"/>
      <c r="E48" s="15" t="n"/>
      <c r="F48" s="15" t="n"/>
      <c r="G48" s="15" t="n"/>
    </row>
    <row r="49" ht="18" customHeight="1">
      <c r="A49" s="15" t="n"/>
      <c r="B49" s="15" t="n"/>
      <c r="C49" s="15" t="n"/>
      <c r="D49" s="15" t="n"/>
      <c r="E49" s="15" t="n"/>
      <c r="F49" s="15" t="n"/>
      <c r="G49" s="15" t="n"/>
    </row>
    <row r="51" ht="14" customHeight="1">
      <c r="A51" s="29" t="inlineStr">
        <is>
          <t>※この査定額は有効期限までの見込みの額で、引渡し時の状態が査定時と違うときは見直すことがあります。</t>
        </is>
      </c>
    </row>
    <row r="52" ht="14" customHeight="1">
      <c r="A52" s="29" t="inlineStr">
        <is>
          <t>※事業者でないお客様からの買取は、古物商特例により適格請求書がなくても仕入税額控除を受けられます（帳簿に古物商特例の旨などの記載が必要）。</t>
        </is>
      </c>
    </row>
  </sheetData>
  <mergeCells count="51">
    <mergeCell ref="F4:G4"/>
    <mergeCell ref="F11:G11"/>
    <mergeCell ref="B16:C16"/>
    <mergeCell ref="E28:G28"/>
    <mergeCell ref="E19:G19"/>
    <mergeCell ref="B25:C25"/>
    <mergeCell ref="F10:G10"/>
    <mergeCell ref="D41:F41"/>
    <mergeCell ref="A22:G22"/>
    <mergeCell ref="F6:G6"/>
    <mergeCell ref="A47:G49"/>
    <mergeCell ref="A52:G52"/>
    <mergeCell ref="B18:C18"/>
    <mergeCell ref="B27:C27"/>
    <mergeCell ref="D43:F43"/>
    <mergeCell ref="F12:G12"/>
    <mergeCell ref="B11:C11"/>
    <mergeCell ref="E27:G27"/>
    <mergeCell ref="A31:G31"/>
    <mergeCell ref="A8:C8"/>
    <mergeCell ref="F5:G5"/>
    <mergeCell ref="B23:C23"/>
    <mergeCell ref="E26:G26"/>
    <mergeCell ref="A15:G15"/>
    <mergeCell ref="B17:C17"/>
    <mergeCell ref="D39:F39"/>
    <mergeCell ref="A51:G51"/>
    <mergeCell ref="E25:G25"/>
    <mergeCell ref="E16:G16"/>
    <mergeCell ref="D42:F42"/>
    <mergeCell ref="D38:F38"/>
    <mergeCell ref="A1:G1"/>
    <mergeCell ref="B19:C19"/>
    <mergeCell ref="B10:C10"/>
    <mergeCell ref="B28:C28"/>
    <mergeCell ref="E18:G18"/>
    <mergeCell ref="D44:F44"/>
    <mergeCell ref="F13:G13"/>
    <mergeCell ref="B9:C9"/>
    <mergeCell ref="F9:G9"/>
    <mergeCell ref="A46:G46"/>
    <mergeCell ref="E24:G24"/>
    <mergeCell ref="B24:C24"/>
    <mergeCell ref="E23:G23"/>
    <mergeCell ref="B20:C20"/>
    <mergeCell ref="E8:G8"/>
    <mergeCell ref="D40:F40"/>
    <mergeCell ref="E17:G17"/>
    <mergeCell ref="A2:G2"/>
    <mergeCell ref="B26:C26"/>
    <mergeCell ref="E20:G20"/>
  </mergeCells>
  <printOptions horizontalCentered="1"/>
  <pageMargins left="0.5" right="0.5" top="0.55" bottom="0.55" header="0.5" footer="0.5"/>
  <pageSetup orientation="portrait" paperSize="9" fitToHeight="0" fitToWidth="1"/>
  <headerFooter>
    <oddHeader/>
    <oddFooter>&amp;L&amp;8&amp;P / &amp;N&amp;R&amp;8書類テンプレート集（jcnnews.j-carnet.co.jp）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日本カーネット株式会社 書類テンプレート集</dc:creator>
  <dcterms:created xmlns:dcterms="http://purl.org/dc/terms/" xmlns:xsi="http://www.w3.org/2001/XMLSchema-instance" xsi:type="dcterms:W3CDTF">2026-10-17T13:14:55Z</dcterms:created>
  <dcterms:modified xmlns:dcterms="http://purl.org/dc/terms/" xmlns:xsi="http://www.w3.org/2001/XMLSchema-instance" xsi:type="dcterms:W3CDTF">2026-10-17T13:14:55Z</dcterms:modified>
</cp:coreProperties>
</file>